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Kskuric\Desktop\"/>
    </mc:Choice>
  </mc:AlternateContent>
  <xr:revisionPtr revIDLastSave="0" documentId="13_ncr:1_{BE27FC94-8064-48CF-8B60-C4C407C42B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  <c r="A22" i="1"/>
  <c r="A21" i="1"/>
  <c r="A20" i="1"/>
  <c r="A18" i="1"/>
  <c r="D14" i="1"/>
  <c r="A25" i="1" l="1"/>
</calcChain>
</file>

<file path=xl/sharedStrings.xml><?xml version="1.0" encoding="utf-8"?>
<sst xmlns="http://schemas.openxmlformats.org/spreadsheetml/2006/main" count="39" uniqueCount="36">
  <si>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</si>
  <si>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</si>
  <si>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</si>
  <si>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</si>
  <si>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</si>
  <si>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</si>
  <si>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CENTAR ZA REHABILITACIJU JOSIPOVAC</t>
  </si>
  <si>
    <t>Na Rijeci 13 A, 20207 Mlini</t>
  </si>
  <si>
    <t>OIB: 62252145399</t>
  </si>
  <si>
    <t>Kategorija 1</t>
  </si>
  <si>
    <t>Kategorija 2</t>
  </si>
  <si>
    <t>Način objave isplaćenog iznosa</t>
  </si>
  <si>
    <t>Vrsta rashoda i izdatka</t>
  </si>
  <si>
    <t>3111 - Plaće za redovan rad</t>
  </si>
  <si>
    <t>3114 - Plaće za posebne uvjete rada</t>
  </si>
  <si>
    <t>3132 - Doprinosi za obvezno zdravstveno osiguranje</t>
  </si>
  <si>
    <t>3212 - Naknade za prijevoz, za rad na terenu i odvojeni život</t>
  </si>
  <si>
    <t xml:space="preserve">3721 - Naknade građanima i kućanstvima u novcu (džeparac korisnika) </t>
  </si>
  <si>
    <t>Informacija o trošenju sredstava za mjesec travanj 2025.</t>
  </si>
  <si>
    <t>(razdoblje od 1.4.2025. do 30.4.2025. godine)</t>
  </si>
  <si>
    <t>SVEUKUPNO ZA TRAVANJ 2025. GODINE (Kategorija 1):</t>
  </si>
  <si>
    <t>SVEUKUPNO ZA TRAVANJ 2025. GODINE (Kategorija 2)</t>
  </si>
  <si>
    <t xml:space="preserve">HRVATSKA POŠTANSKA BANKA  </t>
  </si>
  <si>
    <t>Usluge platnog prometa</t>
  </si>
  <si>
    <t>PEVEX d.d. Sesvete</t>
  </si>
  <si>
    <t>Materijal za radnu okupaciju korisnika</t>
  </si>
  <si>
    <t>RAJČIĆ &amp; RIBIČIĆ d.o.o. BRELA</t>
  </si>
  <si>
    <t>Poštarina (pisma,tiskanice i sl.)</t>
  </si>
  <si>
    <t>Jurišičeva 4 ,Zagreb</t>
  </si>
  <si>
    <t>Savska cesta 84 ,Sesvete</t>
  </si>
  <si>
    <t>Gornjki Kričak 7 ,Brela</t>
  </si>
  <si>
    <t>Dobre ljekarne-ljekarnička jedinica 5</t>
  </si>
  <si>
    <t>Put dragovoljaca Dom. Rata 19, Mlini</t>
  </si>
  <si>
    <t>Materijal za zdravstvenu zaštitu i njegu korisnika (Blagajna)</t>
  </si>
  <si>
    <t>3113 - Plaće za prekovremeni rad</t>
  </si>
  <si>
    <t>3121 - Ostali rashodi za zaposlene (jubilarne nagrade, uskrsnice i dr.)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</si>
</sst>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0" xfId="0" quotePrefix="1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quotePrefix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4" fontId="7" fillId="2" borderId="2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" fontId="9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" fontId="7" fillId="2" borderId="3" xfId="0" applyNumberFormat="1" applyFont="1" applyFill="1" applyBorder="1" applyAlignment="1">
      <alignment horizontal="center" vertical="center"/>
    </xf>
    <xf numFmtId="4" fontId="7" fillId="2" borderId="4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workbookViewId="0">
      <selection activeCell="H10" sqref="H10"/>
    </sheetView>
  </sheetViews>
  <sheetFormatPr defaultColWidth="9.140625" defaultRowHeight="15" x14ac:dyDescent="0.25"/>
  <cols>
    <col min="1" max="1" width="36" style="1" customWidth="1"/>
    <col min="2" max="2" width="14.85546875" style="3" customWidth="1"/>
    <col min="3" max="3" width="26.42578125" style="1" customWidth="1"/>
    <col min="4" max="4" width="14.5703125" style="1" customWidth="1"/>
    <col min="5" max="5" width="11.42578125" style="3" customWidth="1"/>
    <col min="6" max="6" width="29.42578125" style="1" customWidth="1"/>
    <col min="7" max="16384" width="9.140625" style="1"/>
  </cols>
  <sheetData>
    <row r="1" spans="1:7" x14ac:dyDescent="0.25">
      <c r="A1" s="2" t="s">
        <v>6</v>
      </c>
      <c r="F1" s="8"/>
    </row>
    <row r="2" spans="1:7" x14ac:dyDescent="0.25">
      <c r="A2" s="21" t="s">
        <v>7</v>
      </c>
      <c r="B2" s="22"/>
      <c r="C2" s="22"/>
      <c r="D2" s="22"/>
      <c r="E2" s="22"/>
      <c r="F2" s="22"/>
    </row>
    <row r="3" spans="1:7" x14ac:dyDescent="0.25">
      <c r="A3" s="21" t="s">
        <v>8</v>
      </c>
      <c r="B3" s="22"/>
      <c r="C3" s="22"/>
      <c r="D3" s="22"/>
      <c r="E3" s="22"/>
      <c r="F3" s="22"/>
    </row>
    <row r="4" spans="1:7" x14ac:dyDescent="0.25">
      <c r="A4" s="2"/>
      <c r="B4" s="1"/>
      <c r="E4" s="1"/>
    </row>
    <row r="5" spans="1:7" ht="18" x14ac:dyDescent="0.25">
      <c r="A5" s="23" t="s">
        <v>18</v>
      </c>
      <c r="B5" s="24"/>
      <c r="C5" s="24"/>
      <c r="D5" s="24"/>
      <c r="E5" s="24"/>
      <c r="F5" s="24"/>
    </row>
    <row r="6" spans="1:7" ht="15.75" x14ac:dyDescent="0.25">
      <c r="A6" s="25" t="s">
        <v>19</v>
      </c>
      <c r="B6" s="26"/>
      <c r="C6" s="26"/>
      <c r="D6" s="26"/>
      <c r="E6" s="26"/>
      <c r="F6" s="26"/>
    </row>
    <row r="7" spans="1:7" ht="15.75" x14ac:dyDescent="0.25">
      <c r="A7" s="4" t="s">
        <v>9</v>
      </c>
      <c r="F7" s="3"/>
    </row>
    <row r="8" spans="1:7" s="6" customFormat="1" ht="47.25" customHeight="1" x14ac:dyDescent="0.25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</row>
    <row r="9" spans="1:7" s="6" customFormat="1" ht="30" customHeight="1" x14ac:dyDescent="0.25">
      <c r="A9" s="5" t="s">
        <v>22</v>
      </c>
      <c r="B9" s="13">
        <v>87939104217</v>
      </c>
      <c r="C9" s="5" t="s">
        <v>28</v>
      </c>
      <c r="D9" s="14">
        <v>61.59</v>
      </c>
      <c r="E9" s="13">
        <v>3431200</v>
      </c>
      <c r="F9" s="5" t="s">
        <v>23</v>
      </c>
    </row>
    <row r="10" spans="1:7" s="6" customFormat="1" ht="30" customHeight="1" x14ac:dyDescent="0.25">
      <c r="A10" s="5" t="s">
        <v>24</v>
      </c>
      <c r="B10" s="13">
        <v>73660371074</v>
      </c>
      <c r="C10" s="5" t="s">
        <v>29</v>
      </c>
      <c r="D10" s="14">
        <v>60.92</v>
      </c>
      <c r="E10" s="13">
        <v>3222940</v>
      </c>
      <c r="F10" s="5" t="s">
        <v>25</v>
      </c>
    </row>
    <row r="11" spans="1:7" s="6" customFormat="1" ht="30" customHeight="1" x14ac:dyDescent="0.25">
      <c r="A11" s="5" t="s">
        <v>26</v>
      </c>
      <c r="B11" s="13">
        <v>73777741767</v>
      </c>
      <c r="C11" s="5" t="s">
        <v>30</v>
      </c>
      <c r="D11" s="14">
        <v>55.43</v>
      </c>
      <c r="E11" s="13">
        <v>3222940</v>
      </c>
      <c r="F11" s="5" t="s">
        <v>25</v>
      </c>
    </row>
    <row r="12" spans="1:7" s="6" customFormat="1" ht="30" customHeight="1" x14ac:dyDescent="0.25">
      <c r="A12" s="5" t="s">
        <v>26</v>
      </c>
      <c r="B12" s="13">
        <v>73777741767</v>
      </c>
      <c r="C12" s="5" t="s">
        <v>30</v>
      </c>
      <c r="D12" s="14">
        <v>6.25</v>
      </c>
      <c r="E12" s="13">
        <v>3231300</v>
      </c>
      <c r="F12" s="5" t="s">
        <v>27</v>
      </c>
    </row>
    <row r="13" spans="1:7" s="6" customFormat="1" ht="30" customHeight="1" x14ac:dyDescent="0.25">
      <c r="A13" s="5" t="s">
        <v>31</v>
      </c>
      <c r="B13" s="13">
        <v>96269013558</v>
      </c>
      <c r="C13" s="5" t="s">
        <v>32</v>
      </c>
      <c r="D13" s="14">
        <v>154.29</v>
      </c>
      <c r="E13" s="13">
        <v>3222930</v>
      </c>
      <c r="F13" s="5" t="s">
        <v>33</v>
      </c>
    </row>
    <row r="14" spans="1:7" s="10" customFormat="1" ht="30" customHeight="1" x14ac:dyDescent="0.25">
      <c r="A14" s="27" t="s">
        <v>20</v>
      </c>
      <c r="B14" s="27"/>
      <c r="C14" s="27"/>
      <c r="D14" s="15">
        <f>SUM(D9:D13)</f>
        <v>338.48</v>
      </c>
      <c r="E14" s="28"/>
      <c r="F14" s="29"/>
      <c r="G14" s="9"/>
    </row>
    <row r="16" spans="1:7" s="11" customFormat="1" ht="18.75" x14ac:dyDescent="0.25">
      <c r="A16" s="11" t="s">
        <v>10</v>
      </c>
      <c r="B16" s="12"/>
      <c r="E16" s="12"/>
    </row>
    <row r="17" spans="1:6" ht="30" customHeight="1" x14ac:dyDescent="0.25">
      <c r="A17" s="20" t="s">
        <v>11</v>
      </c>
      <c r="B17" s="20"/>
      <c r="C17" s="20" t="s">
        <v>12</v>
      </c>
      <c r="D17" s="20"/>
      <c r="E17" s="20"/>
      <c r="F17" s="20"/>
    </row>
    <row r="18" spans="1:6" ht="30" customHeight="1" x14ac:dyDescent="0.25">
      <c r="A18" s="19">
        <f>1915.15+45753.66+5238.17+3343.76+737.55+342.59+136.98+0</f>
        <v>57467.860000000008</v>
      </c>
      <c r="B18" s="19"/>
      <c r="C18" s="18" t="s">
        <v>13</v>
      </c>
      <c r="D18" s="18"/>
      <c r="E18" s="18"/>
      <c r="F18" s="18"/>
    </row>
    <row r="19" spans="1:6" ht="30" customHeight="1" x14ac:dyDescent="0.25">
      <c r="A19" s="19">
        <v>1448.83</v>
      </c>
      <c r="B19" s="19"/>
      <c r="C19" s="18" t="s">
        <v>34</v>
      </c>
      <c r="D19" s="18"/>
      <c r="E19" s="18"/>
      <c r="F19" s="18"/>
    </row>
    <row r="20" spans="1:6" ht="30" customHeight="1" x14ac:dyDescent="0.25">
      <c r="A20" s="19">
        <f>136.09+1960.86+783.74+1623.36+837.58+17.56+43.9+0</f>
        <v>5403.0899999999992</v>
      </c>
      <c r="B20" s="19"/>
      <c r="C20" s="18" t="s">
        <v>14</v>
      </c>
      <c r="D20" s="18"/>
      <c r="E20" s="18"/>
      <c r="F20" s="18"/>
    </row>
    <row r="21" spans="1:6" ht="30" customHeight="1" x14ac:dyDescent="0.25">
      <c r="A21" s="19">
        <f>316+10085.81+131.84+79.13+0</f>
        <v>10612.779999999999</v>
      </c>
      <c r="B21" s="19"/>
      <c r="C21" s="18" t="s">
        <v>15</v>
      </c>
      <c r="D21" s="18"/>
      <c r="E21" s="18"/>
      <c r="F21" s="18"/>
    </row>
    <row r="22" spans="1:6" ht="30" customHeight="1" x14ac:dyDescent="0.25">
      <c r="A22" s="19">
        <f>1434.81+53.09+42.83+0</f>
        <v>1530.7299999999998</v>
      </c>
      <c r="B22" s="19"/>
      <c r="C22" s="18" t="s">
        <v>16</v>
      </c>
      <c r="D22" s="18"/>
      <c r="E22" s="18"/>
      <c r="F22" s="18"/>
    </row>
    <row r="23" spans="1:6" ht="30" customHeight="1" x14ac:dyDescent="0.25">
      <c r="A23" s="19">
        <f>523.83+3400+0</f>
        <v>3923.83</v>
      </c>
      <c r="B23" s="19"/>
      <c r="C23" s="18" t="s">
        <v>35</v>
      </c>
      <c r="D23" s="18"/>
      <c r="E23" s="18"/>
      <c r="F23" s="18"/>
    </row>
    <row r="24" spans="1:6" ht="30" customHeight="1" x14ac:dyDescent="0.25">
      <c r="A24" s="19">
        <v>1070.3499999999999</v>
      </c>
      <c r="B24" s="19"/>
      <c r="C24" s="18" t="s">
        <v>17</v>
      </c>
      <c r="D24" s="18"/>
      <c r="E24" s="18"/>
      <c r="F24" s="18"/>
    </row>
    <row r="25" spans="1:6" s="11" customFormat="1" ht="30" customHeight="1" x14ac:dyDescent="0.25">
      <c r="A25" s="16">
        <f>SUM(A18:B24)</f>
        <v>81457.47</v>
      </c>
      <c r="B25" s="16"/>
      <c r="C25" s="17" t="s">
        <v>21</v>
      </c>
      <c r="D25" s="17"/>
      <c r="E25" s="17"/>
      <c r="F25" s="17"/>
    </row>
    <row r="26" spans="1:6" ht="30" customHeight="1" x14ac:dyDescent="0.25"/>
  </sheetData>
  <mergeCells count="24">
    <mergeCell ref="A19:B19"/>
    <mergeCell ref="C19:F19"/>
    <mergeCell ref="A17:B17"/>
    <mergeCell ref="C17:F17"/>
    <mergeCell ref="A2:F2"/>
    <mergeCell ref="A3:F3"/>
    <mergeCell ref="A5:F5"/>
    <mergeCell ref="A6:F6"/>
    <mergeCell ref="A14:C14"/>
    <mergeCell ref="E14:F14"/>
    <mergeCell ref="A25:B25"/>
    <mergeCell ref="C25:F25"/>
    <mergeCell ref="C18:F18"/>
    <mergeCell ref="C20:F20"/>
    <mergeCell ref="C21:F21"/>
    <mergeCell ref="C23:F23"/>
    <mergeCell ref="A18:B18"/>
    <mergeCell ref="A20:B20"/>
    <mergeCell ref="A21:B21"/>
    <mergeCell ref="A23:B23"/>
    <mergeCell ref="A24:B24"/>
    <mergeCell ref="C24:F24"/>
    <mergeCell ref="A22:B22"/>
    <mergeCell ref="C22:F22"/>
  </mergeCells>
  <phoneticPr fontId="10" type="noConversion"/>
  <printOptions horizontalCentered="1" verticalCentered="1"/>
  <pageMargins left="0.51181102362204722" right="0.31496062992125984" top="0.35433070866141736" bottom="0.35433070866141736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Skurić</dc:creator>
  <cp:lastModifiedBy>Kristina Skurić</cp:lastModifiedBy>
  <cp:lastPrinted>2025-05-20T08:24:09Z</cp:lastPrinted>
  <dcterms:created xsi:type="dcterms:W3CDTF">2024-03-15T09:25:22Z</dcterms:created>
  <dcterms:modified xsi:type="dcterms:W3CDTF">2025-05-20T08:34:16Z</dcterms:modified>
</cp:coreProperties>
</file>